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4"/>
  </bookViews>
  <sheets>
    <sheet name="2018" sheetId="2" r:id="rId1"/>
    <sheet name="2019" sheetId="4" r:id="rId2"/>
    <sheet name="2020" sheetId="1" r:id="rId3"/>
    <sheet name="2021" sheetId="7" r:id="rId4"/>
    <sheet name="2022" sheetId="8" r:id="rId5"/>
    <sheet name="2023" sheetId="6" r:id="rId6"/>
    <sheet name="Sheet4" sheetId="5" r:id="rId7"/>
  </sheets>
  <calcPr calcId="152511"/>
</workbook>
</file>

<file path=xl/calcChain.xml><?xml version="1.0" encoding="utf-8"?>
<calcChain xmlns="http://schemas.openxmlformats.org/spreadsheetml/2006/main">
  <c r="O3" i="7" l="1"/>
  <c r="O4" i="7"/>
  <c r="O7" i="8"/>
  <c r="O6" i="8"/>
  <c r="O5" i="8"/>
  <c r="O4" i="8"/>
  <c r="O3" i="8"/>
  <c r="O7" i="7"/>
  <c r="O6" i="7"/>
  <c r="O5" i="7"/>
  <c r="O7" i="6" l="1"/>
  <c r="O6" i="6"/>
  <c r="O5" i="6"/>
  <c r="O4" i="6"/>
  <c r="O3" i="6"/>
  <c r="O7" i="4" l="1"/>
  <c r="O6" i="4"/>
  <c r="O5" i="4"/>
  <c r="O4" i="4"/>
  <c r="O3" i="4"/>
  <c r="O7" i="2"/>
  <c r="O6" i="2"/>
  <c r="O5" i="2"/>
  <c r="O4" i="2"/>
  <c r="O3" i="2"/>
  <c r="O7" i="1" l="1"/>
  <c r="O6" i="1"/>
  <c r="O5" i="1"/>
  <c r="O4" i="1"/>
  <c r="O3" i="1"/>
</calcChain>
</file>

<file path=xl/sharedStrings.xml><?xml version="1.0" encoding="utf-8"?>
<sst xmlns="http://schemas.openxmlformats.org/spreadsheetml/2006/main" count="179" uniqueCount="35">
  <si>
    <t xml:space="preserve">SUJCT CODE </t>
  </si>
  <si>
    <t>Subject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</si>
  <si>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</si>
  <si>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</si>
  <si>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</si>
  <si>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</si>
  <si>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</si>
  <si>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</si>
  <si>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</si>
  <si>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</si>
  <si>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</si>
  <si>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</t>
  </si>
  <si>
    <t>P.I</t>
  </si>
  <si>
    <t>English</t>
  </si>
  <si>
    <t>002</t>
  </si>
  <si>
    <t>Hindi</t>
  </si>
  <si>
    <t>041</t>
  </si>
  <si>
    <t>Maths</t>
  </si>
  <si>
    <t>086</t>
  </si>
  <si>
    <t>Science</t>
  </si>
  <si>
    <t>087</t>
  </si>
  <si>
    <t>Social Science</t>
  </si>
  <si>
    <t>K P MEENA,PGT(CS)</t>
  </si>
  <si>
    <t>CBSE I/C</t>
  </si>
  <si>
    <t>PRINCIPAL</t>
  </si>
  <si>
    <t xml:space="preserve">Appeared </t>
  </si>
  <si>
    <t>Passed</t>
  </si>
  <si>
    <t>Pass %</t>
  </si>
  <si>
    <t>SH.RAVINDRA SINGH SARANG</t>
  </si>
  <si>
    <t xml:space="preserve">          CBSE I/C</t>
  </si>
  <si>
    <t>KENDRIYA VIDYALAYA TALBEHAT                                                                                                                                                               ANALYSIS OF CBSE RESULT :2019-20
SUBJCT WISE RESULT ANALYSIS OF THE VIDYALAYA -AISSE-X</t>
  </si>
  <si>
    <t xml:space="preserve">         CBSE I/C</t>
  </si>
  <si>
    <t>KENDRIYA VIDYALAYA TALBEHAT                                                                                                                                                                              ANALYSIS OF CBSE RESULT -2022-23
SUBJCT WISE RESULT ANALYSIS OF THE VIDYALAYA -AISSE-X</t>
  </si>
  <si>
    <t>KENDRIYA VIDYALAYA TALBEHAT                                                                                                                                                        ANALYSIS OF CBSE RESULT -2017-18
SUBJCT WISE RESULT ANALYSIS OF THE VIDYALAYA -AISSE-X</t>
  </si>
  <si>
    <t>KENDRIYA VIDYALAYA TALBEHAT                                                                                                                                                                   ANALYSIS OF CBSE RESULT -2018-19
SUBJCT WISE RESULT ANALYSIS OF THE VIDYALAYA -AISSE-X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</si>
</sst>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T6" sqref="T6"/>
    </sheetView>
  </sheetViews>
  <sheetFormatPr defaultRowHeight="15" x14ac:dyDescent="0.25"/>
  <cols>
    <col min="1" max="1" width="11.5703125" customWidth="1"/>
    <col min="2" max="2" width="12.7109375" customWidth="1"/>
    <col min="3" max="3" width="10.140625" customWidth="1"/>
    <col min="4" max="5" width="8.28515625" customWidth="1"/>
    <col min="6" max="6" width="5.7109375" customWidth="1"/>
    <col min="7" max="7" width="5" customWidth="1"/>
    <col min="8" max="9" width="4.85546875" customWidth="1"/>
    <col min="10" max="10" width="3.5703125" customWidth="1"/>
    <col min="11" max="11" width="4.5703125" customWidth="1"/>
    <col min="12" max="12" width="4.28515625" customWidth="1"/>
    <col min="13" max="13" width="4.140625" customWidth="1"/>
    <col min="14" max="14" width="2.7109375" customWidth="1"/>
    <col min="15" max="15" width="5.140625" customWidth="1"/>
    <col min="16" max="16" width="6.28515625" customWidth="1"/>
  </cols>
  <sheetData>
    <row r="1" spans="1:16" ht="54.75" customHeight="1" x14ac:dyDescent="0.25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6" t="s">
        <v>0</v>
      </c>
      <c r="B2" s="6" t="s">
        <v>1</v>
      </c>
      <c r="C2" s="6" t="s">
        <v>25</v>
      </c>
      <c r="D2" s="6" t="s">
        <v>26</v>
      </c>
      <c r="E2" s="6" t="s">
        <v>27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</row>
    <row r="3" spans="1:16" ht="41.25" customHeight="1" x14ac:dyDescent="0.25">
      <c r="A3" s="1">
        <v>101</v>
      </c>
      <c r="B3" s="1" t="s">
        <v>13</v>
      </c>
      <c r="C3" s="1">
        <v>54</v>
      </c>
      <c r="D3" s="1">
        <v>54</v>
      </c>
      <c r="E3" s="1">
        <v>100</v>
      </c>
      <c r="F3" s="1">
        <v>2</v>
      </c>
      <c r="G3" s="1">
        <v>7</v>
      </c>
      <c r="H3" s="1">
        <v>5</v>
      </c>
      <c r="I3" s="1">
        <v>4</v>
      </c>
      <c r="J3" s="1">
        <v>7</v>
      </c>
      <c r="K3" s="1">
        <v>12</v>
      </c>
      <c r="L3" s="1">
        <v>8</v>
      </c>
      <c r="M3" s="1">
        <v>9</v>
      </c>
      <c r="N3" s="1">
        <v>0</v>
      </c>
      <c r="O3" s="1">
        <f>SUM(F3:N3)</f>
        <v>54</v>
      </c>
      <c r="P3" s="1">
        <v>47.22</v>
      </c>
    </row>
    <row r="4" spans="1:16" ht="41.25" customHeight="1" x14ac:dyDescent="0.25">
      <c r="A4" s="1" t="s">
        <v>14</v>
      </c>
      <c r="B4" s="1" t="s">
        <v>15</v>
      </c>
      <c r="C4" s="1">
        <v>54</v>
      </c>
      <c r="D4" s="1">
        <v>54</v>
      </c>
      <c r="E4" s="1">
        <v>100</v>
      </c>
      <c r="F4" s="1">
        <v>9</v>
      </c>
      <c r="G4" s="1">
        <v>12</v>
      </c>
      <c r="H4" s="1">
        <v>7</v>
      </c>
      <c r="I4" s="1">
        <v>3</v>
      </c>
      <c r="J4" s="1">
        <v>11</v>
      </c>
      <c r="K4" s="1">
        <v>7</v>
      </c>
      <c r="L4" s="1">
        <v>1</v>
      </c>
      <c r="M4" s="1">
        <v>4</v>
      </c>
      <c r="N4" s="1">
        <v>0</v>
      </c>
      <c r="O4" s="1">
        <f t="shared" ref="O4:O7" si="0">SUM(F4:N4)</f>
        <v>54</v>
      </c>
      <c r="P4" s="1">
        <v>65.739999999999995</v>
      </c>
    </row>
    <row r="5" spans="1:16" ht="41.25" customHeight="1" x14ac:dyDescent="0.25">
      <c r="A5" s="1" t="s">
        <v>16</v>
      </c>
      <c r="B5" s="1" t="s">
        <v>17</v>
      </c>
      <c r="C5" s="1">
        <v>54</v>
      </c>
      <c r="D5" s="1">
        <v>52</v>
      </c>
      <c r="E5" s="1">
        <v>96.3</v>
      </c>
      <c r="F5" s="1">
        <v>6</v>
      </c>
      <c r="G5" s="1">
        <v>7</v>
      </c>
      <c r="H5" s="1">
        <v>10</v>
      </c>
      <c r="I5" s="1">
        <v>3</v>
      </c>
      <c r="J5" s="1">
        <v>6</v>
      </c>
      <c r="K5" s="1">
        <v>9</v>
      </c>
      <c r="L5" s="1">
        <v>5</v>
      </c>
      <c r="M5" s="1">
        <v>6</v>
      </c>
      <c r="N5" s="1">
        <v>2</v>
      </c>
      <c r="O5" s="1">
        <f t="shared" si="0"/>
        <v>54</v>
      </c>
      <c r="P5" s="1">
        <v>55.32</v>
      </c>
    </row>
    <row r="6" spans="1:16" ht="41.25" customHeight="1" x14ac:dyDescent="0.25">
      <c r="A6" s="1" t="s">
        <v>18</v>
      </c>
      <c r="B6" s="1" t="s">
        <v>19</v>
      </c>
      <c r="C6" s="1">
        <v>54</v>
      </c>
      <c r="D6" s="1">
        <v>53</v>
      </c>
      <c r="E6" s="1">
        <v>98.15</v>
      </c>
      <c r="F6" s="1">
        <v>6</v>
      </c>
      <c r="G6" s="1">
        <v>11</v>
      </c>
      <c r="H6" s="1">
        <v>5</v>
      </c>
      <c r="I6" s="1">
        <v>6</v>
      </c>
      <c r="J6" s="1">
        <v>5</v>
      </c>
      <c r="K6" s="1">
        <v>11</v>
      </c>
      <c r="L6" s="1">
        <v>5</v>
      </c>
      <c r="M6" s="1">
        <v>4</v>
      </c>
      <c r="N6" s="1">
        <v>1</v>
      </c>
      <c r="O6" s="1">
        <f t="shared" si="0"/>
        <v>54</v>
      </c>
      <c r="P6" s="1">
        <v>60.28</v>
      </c>
    </row>
    <row r="7" spans="1:16" ht="41.25" customHeight="1" x14ac:dyDescent="0.25">
      <c r="A7" s="1" t="s">
        <v>20</v>
      </c>
      <c r="B7" s="1" t="s">
        <v>21</v>
      </c>
      <c r="C7" s="1">
        <v>54</v>
      </c>
      <c r="D7" s="1">
        <v>53</v>
      </c>
      <c r="E7" s="1">
        <v>98.15</v>
      </c>
      <c r="F7" s="1">
        <v>3</v>
      </c>
      <c r="G7" s="1">
        <v>7</v>
      </c>
      <c r="H7" s="1">
        <v>11</v>
      </c>
      <c r="I7" s="1">
        <v>4</v>
      </c>
      <c r="J7" s="1">
        <v>12</v>
      </c>
      <c r="K7" s="1">
        <v>9</v>
      </c>
      <c r="L7" s="1">
        <v>5</v>
      </c>
      <c r="M7" s="1">
        <v>2</v>
      </c>
      <c r="N7" s="1">
        <v>1</v>
      </c>
      <c r="O7" s="1">
        <f t="shared" si="0"/>
        <v>54</v>
      </c>
      <c r="P7" s="1">
        <v>56.94</v>
      </c>
    </row>
    <row r="8" spans="1:16" ht="29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10" spans="1:16" x14ac:dyDescent="0.25">
      <c r="A10" t="s">
        <v>22</v>
      </c>
      <c r="K10" t="s">
        <v>28</v>
      </c>
    </row>
    <row r="11" spans="1:16" x14ac:dyDescent="0.25">
      <c r="A11" t="s">
        <v>23</v>
      </c>
      <c r="K11" s="8" t="s">
        <v>24</v>
      </c>
      <c r="L11" s="8"/>
      <c r="M11" s="8"/>
      <c r="N11" s="8"/>
      <c r="O11" s="8"/>
      <c r="P11" s="8"/>
    </row>
  </sheetData>
  <mergeCells count="2">
    <mergeCell ref="A1:P1"/>
    <mergeCell ref="K11:P11"/>
  </mergeCells>
  <printOptions horizontalCentered="1" verticalCentered="1"/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S6" sqref="S6"/>
    </sheetView>
  </sheetViews>
  <sheetFormatPr defaultRowHeight="15" x14ac:dyDescent="0.25"/>
  <cols>
    <col min="1" max="1" width="11.42578125" customWidth="1"/>
    <col min="2" max="2" width="15.42578125" customWidth="1"/>
    <col min="3" max="3" width="10.85546875" customWidth="1"/>
    <col min="4" max="5" width="8.28515625" customWidth="1"/>
    <col min="6" max="6" width="5.7109375" customWidth="1"/>
    <col min="7" max="7" width="5" customWidth="1"/>
    <col min="8" max="9" width="4.85546875" customWidth="1"/>
    <col min="10" max="10" width="3.5703125" customWidth="1"/>
    <col min="11" max="11" width="4.5703125" customWidth="1"/>
    <col min="12" max="12" width="4.28515625" customWidth="1"/>
    <col min="13" max="13" width="4.140625" customWidth="1"/>
    <col min="14" max="14" width="2.7109375" customWidth="1"/>
    <col min="15" max="15" width="5.5703125" customWidth="1"/>
    <col min="16" max="16" width="6.28515625" customWidth="1"/>
  </cols>
  <sheetData>
    <row r="1" spans="1:16" ht="61.5" customHeight="1" x14ac:dyDescent="0.2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2" t="s">
        <v>0</v>
      </c>
      <c r="B2" s="2" t="s">
        <v>1</v>
      </c>
      <c r="C2" s="2" t="s">
        <v>25</v>
      </c>
      <c r="D2" s="2" t="s">
        <v>26</v>
      </c>
      <c r="E2" s="2" t="s">
        <v>27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16" ht="33.75" customHeight="1" x14ac:dyDescent="0.25">
      <c r="A3" s="1">
        <v>101</v>
      </c>
      <c r="B3" s="1" t="s">
        <v>13</v>
      </c>
      <c r="C3" s="1">
        <v>49</v>
      </c>
      <c r="D3" s="1">
        <v>49</v>
      </c>
      <c r="E3" s="1">
        <v>100</v>
      </c>
      <c r="F3" s="1">
        <v>0</v>
      </c>
      <c r="G3" s="1">
        <v>1</v>
      </c>
      <c r="H3" s="1">
        <v>4</v>
      </c>
      <c r="I3" s="1">
        <v>3</v>
      </c>
      <c r="J3" s="1">
        <v>12</v>
      </c>
      <c r="K3" s="1">
        <v>8</v>
      </c>
      <c r="L3" s="1">
        <v>10</v>
      </c>
      <c r="M3" s="1">
        <v>11</v>
      </c>
      <c r="N3" s="1">
        <v>0</v>
      </c>
      <c r="O3" s="1">
        <f>SUM(F3:N3)</f>
        <v>49</v>
      </c>
      <c r="P3" s="1">
        <v>38.01</v>
      </c>
    </row>
    <row r="4" spans="1:16" ht="33.75" customHeight="1" x14ac:dyDescent="0.25">
      <c r="A4" s="1" t="s">
        <v>14</v>
      </c>
      <c r="B4" s="1" t="s">
        <v>15</v>
      </c>
      <c r="C4" s="1">
        <v>49</v>
      </c>
      <c r="D4" s="1">
        <v>49</v>
      </c>
      <c r="E4" s="1">
        <v>100</v>
      </c>
      <c r="F4" s="1">
        <v>5</v>
      </c>
      <c r="G4" s="1">
        <v>8</v>
      </c>
      <c r="H4" s="1">
        <v>6</v>
      </c>
      <c r="I4" s="1">
        <v>16</v>
      </c>
      <c r="J4" s="1">
        <v>6</v>
      </c>
      <c r="K4" s="1">
        <v>6</v>
      </c>
      <c r="L4" s="1">
        <v>2</v>
      </c>
      <c r="M4" s="1">
        <v>0</v>
      </c>
      <c r="N4" s="1">
        <v>0</v>
      </c>
      <c r="O4" s="1">
        <f t="shared" ref="O4:O7" si="0">SUM(F4:N4)</f>
        <v>49</v>
      </c>
      <c r="P4" s="1">
        <v>65.819999999999993</v>
      </c>
    </row>
    <row r="5" spans="1:16" ht="33.75" customHeight="1" x14ac:dyDescent="0.25">
      <c r="A5" s="1" t="s">
        <v>16</v>
      </c>
      <c r="B5" s="1" t="s">
        <v>17</v>
      </c>
      <c r="C5" s="1">
        <v>49</v>
      </c>
      <c r="D5" s="1">
        <v>49</v>
      </c>
      <c r="E5" s="1">
        <v>100</v>
      </c>
      <c r="F5" s="1">
        <v>2</v>
      </c>
      <c r="G5" s="1">
        <v>7</v>
      </c>
      <c r="H5" s="1">
        <v>6</v>
      </c>
      <c r="I5" s="1">
        <v>10</v>
      </c>
      <c r="J5" s="1">
        <v>7</v>
      </c>
      <c r="K5" s="1">
        <v>8</v>
      </c>
      <c r="L5" s="1">
        <v>6</v>
      </c>
      <c r="M5" s="1">
        <v>3</v>
      </c>
      <c r="N5" s="1">
        <v>0</v>
      </c>
      <c r="O5" s="1">
        <f t="shared" si="0"/>
        <v>49</v>
      </c>
      <c r="P5" s="1">
        <v>55.61</v>
      </c>
    </row>
    <row r="6" spans="1:16" ht="33.75" customHeight="1" x14ac:dyDescent="0.25">
      <c r="A6" s="1" t="s">
        <v>18</v>
      </c>
      <c r="B6" s="1" t="s">
        <v>19</v>
      </c>
      <c r="C6" s="1">
        <v>49</v>
      </c>
      <c r="D6" s="1">
        <v>49</v>
      </c>
      <c r="E6" s="1">
        <v>100</v>
      </c>
      <c r="F6" s="1">
        <v>2</v>
      </c>
      <c r="G6" s="1">
        <v>6</v>
      </c>
      <c r="H6" s="1">
        <v>5</v>
      </c>
      <c r="I6" s="1">
        <v>8</v>
      </c>
      <c r="J6" s="1">
        <v>10</v>
      </c>
      <c r="K6" s="1">
        <v>7</v>
      </c>
      <c r="L6" s="1">
        <v>5</v>
      </c>
      <c r="M6" s="1">
        <v>6</v>
      </c>
      <c r="N6" s="1">
        <v>0</v>
      </c>
      <c r="O6" s="1">
        <f t="shared" si="0"/>
        <v>49</v>
      </c>
      <c r="P6" s="1">
        <v>52.3</v>
      </c>
    </row>
    <row r="7" spans="1:16" ht="33.75" customHeight="1" x14ac:dyDescent="0.25">
      <c r="A7" s="1" t="s">
        <v>20</v>
      </c>
      <c r="B7" s="1" t="s">
        <v>21</v>
      </c>
      <c r="C7" s="1">
        <v>49</v>
      </c>
      <c r="D7" s="1">
        <v>49</v>
      </c>
      <c r="E7" s="1">
        <v>100</v>
      </c>
      <c r="F7" s="1">
        <v>2</v>
      </c>
      <c r="G7" s="1">
        <v>4</v>
      </c>
      <c r="H7" s="1">
        <v>8</v>
      </c>
      <c r="I7" s="1">
        <v>10</v>
      </c>
      <c r="J7" s="1">
        <v>12</v>
      </c>
      <c r="K7" s="1">
        <v>6</v>
      </c>
      <c r="L7" s="1">
        <v>6</v>
      </c>
      <c r="M7" s="1">
        <v>1</v>
      </c>
      <c r="N7" s="1">
        <v>0</v>
      </c>
      <c r="O7" s="1">
        <f t="shared" si="0"/>
        <v>49</v>
      </c>
      <c r="P7" s="1">
        <v>56.38</v>
      </c>
    </row>
    <row r="12" spans="1:16" x14ac:dyDescent="0.25">
      <c r="A12" t="s">
        <v>22</v>
      </c>
      <c r="K12" t="s">
        <v>28</v>
      </c>
    </row>
    <row r="13" spans="1:16" x14ac:dyDescent="0.25">
      <c r="A13" s="10" t="s">
        <v>29</v>
      </c>
      <c r="B13" s="10"/>
      <c r="K13" s="8" t="s">
        <v>24</v>
      </c>
      <c r="L13" s="8"/>
      <c r="M13" s="8"/>
      <c r="N13" s="8"/>
      <c r="O13" s="8"/>
      <c r="P13" s="8"/>
    </row>
    <row r="19" spans="4:4" x14ac:dyDescent="0.25">
      <c r="D19" s="4"/>
    </row>
  </sheetData>
  <mergeCells count="3">
    <mergeCell ref="A1:P1"/>
    <mergeCell ref="A13:B13"/>
    <mergeCell ref="K13:P13"/>
  </mergeCells>
  <printOptions horizontalCentered="1" verticalCentered="1"/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S6" sqref="S6"/>
    </sheetView>
  </sheetViews>
  <sheetFormatPr defaultRowHeight="15" x14ac:dyDescent="0.25"/>
  <cols>
    <col min="1" max="1" width="11.85546875" customWidth="1"/>
    <col min="2" max="2" width="14.7109375" customWidth="1"/>
    <col min="3" max="3" width="10.85546875" customWidth="1"/>
    <col min="4" max="5" width="8.28515625" customWidth="1"/>
    <col min="6" max="6" width="5.7109375" customWidth="1"/>
    <col min="7" max="7" width="5" customWidth="1"/>
    <col min="8" max="9" width="4.85546875" customWidth="1"/>
    <col min="10" max="10" width="3.5703125" customWidth="1"/>
    <col min="11" max="11" width="4.5703125" customWidth="1"/>
    <col min="12" max="12" width="4.28515625" customWidth="1"/>
    <col min="13" max="13" width="4.140625" customWidth="1"/>
    <col min="14" max="14" width="2.7109375" customWidth="1"/>
    <col min="15" max="15" width="5.140625" customWidth="1"/>
    <col min="16" max="16" width="6.28515625" customWidth="1"/>
  </cols>
  <sheetData>
    <row r="1" spans="1:16" ht="60.75" customHeight="1" x14ac:dyDescent="0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2" t="s">
        <v>0</v>
      </c>
      <c r="B2" s="2" t="s">
        <v>1</v>
      </c>
      <c r="C2" s="2" t="s">
        <v>25</v>
      </c>
      <c r="D2" s="2" t="s">
        <v>26</v>
      </c>
      <c r="E2" s="2" t="s">
        <v>27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16" ht="38.25" customHeight="1" x14ac:dyDescent="0.25">
      <c r="A3" s="1">
        <v>184</v>
      </c>
      <c r="B3" s="1" t="s">
        <v>13</v>
      </c>
      <c r="C3" s="1">
        <v>74</v>
      </c>
      <c r="D3" s="1">
        <v>74</v>
      </c>
      <c r="E3" s="1">
        <v>100</v>
      </c>
      <c r="F3" s="1">
        <v>5</v>
      </c>
      <c r="G3" s="1">
        <v>7</v>
      </c>
      <c r="H3" s="1">
        <v>7</v>
      </c>
      <c r="I3" s="1">
        <v>13</v>
      </c>
      <c r="J3" s="1">
        <v>9</v>
      </c>
      <c r="K3" s="1">
        <v>12</v>
      </c>
      <c r="L3" s="1">
        <v>18</v>
      </c>
      <c r="M3" s="1">
        <v>3</v>
      </c>
      <c r="N3" s="1">
        <v>0</v>
      </c>
      <c r="O3" s="1">
        <f>SUM(F3:N3)</f>
        <v>74</v>
      </c>
      <c r="P3" s="1">
        <v>51.858108108108105</v>
      </c>
    </row>
    <row r="4" spans="1:16" ht="38.25" customHeight="1" x14ac:dyDescent="0.25">
      <c r="A4" s="1" t="s">
        <v>14</v>
      </c>
      <c r="B4" s="1" t="s">
        <v>15</v>
      </c>
      <c r="C4" s="1">
        <v>74</v>
      </c>
      <c r="D4" s="1">
        <v>74</v>
      </c>
      <c r="E4" s="1">
        <v>100</v>
      </c>
      <c r="F4" s="1">
        <v>3</v>
      </c>
      <c r="G4" s="1">
        <v>9</v>
      </c>
      <c r="H4" s="1">
        <v>17</v>
      </c>
      <c r="I4" s="1">
        <v>14</v>
      </c>
      <c r="J4" s="1">
        <v>10</v>
      </c>
      <c r="K4" s="1">
        <v>15</v>
      </c>
      <c r="L4" s="1">
        <v>4</v>
      </c>
      <c r="M4" s="1">
        <v>2</v>
      </c>
      <c r="N4" s="1">
        <v>0</v>
      </c>
      <c r="O4" s="1">
        <f t="shared" ref="O4:O7" si="0">SUM(F4:N4)</f>
        <v>74</v>
      </c>
      <c r="P4" s="1">
        <v>59.797297297297298</v>
      </c>
    </row>
    <row r="5" spans="1:16" ht="38.25" customHeight="1" x14ac:dyDescent="0.25">
      <c r="A5" s="1" t="s">
        <v>16</v>
      </c>
      <c r="B5" s="1" t="s">
        <v>17</v>
      </c>
      <c r="C5" s="1">
        <v>74</v>
      </c>
      <c r="D5" s="1">
        <v>73</v>
      </c>
      <c r="E5" s="1">
        <v>98.64</v>
      </c>
      <c r="F5" s="1">
        <v>4</v>
      </c>
      <c r="G5" s="1">
        <v>7</v>
      </c>
      <c r="H5" s="1">
        <v>14</v>
      </c>
      <c r="I5" s="1">
        <v>7</v>
      </c>
      <c r="J5" s="1">
        <v>8</v>
      </c>
      <c r="K5" s="1">
        <v>9</v>
      </c>
      <c r="L5" s="1">
        <v>13</v>
      </c>
      <c r="M5" s="1">
        <v>11</v>
      </c>
      <c r="N5" s="1">
        <v>1</v>
      </c>
      <c r="O5" s="1">
        <f t="shared" si="0"/>
        <v>74</v>
      </c>
      <c r="P5" s="1">
        <v>50</v>
      </c>
    </row>
    <row r="6" spans="1:16" ht="38.25" customHeight="1" x14ac:dyDescent="0.25">
      <c r="A6" s="1" t="s">
        <v>18</v>
      </c>
      <c r="B6" s="1" t="s">
        <v>19</v>
      </c>
      <c r="C6" s="1">
        <v>74</v>
      </c>
      <c r="D6" s="1">
        <v>73</v>
      </c>
      <c r="E6" s="1">
        <v>98.64</v>
      </c>
      <c r="F6" s="1">
        <v>5</v>
      </c>
      <c r="G6" s="1">
        <v>8</v>
      </c>
      <c r="H6" s="1">
        <v>9</v>
      </c>
      <c r="I6" s="1">
        <v>1</v>
      </c>
      <c r="J6" s="1">
        <v>11</v>
      </c>
      <c r="K6" s="1">
        <v>16</v>
      </c>
      <c r="L6" s="1">
        <v>9</v>
      </c>
      <c r="M6" s="1">
        <v>14</v>
      </c>
      <c r="N6" s="1">
        <v>1</v>
      </c>
      <c r="O6" s="1">
        <f t="shared" si="0"/>
        <v>74</v>
      </c>
      <c r="P6" s="1">
        <v>47.128378378378379</v>
      </c>
    </row>
    <row r="7" spans="1:16" ht="38.25" customHeight="1" x14ac:dyDescent="0.25">
      <c r="A7" s="1" t="s">
        <v>20</v>
      </c>
      <c r="B7" s="1" t="s">
        <v>21</v>
      </c>
      <c r="C7" s="1">
        <v>74</v>
      </c>
      <c r="D7" s="1">
        <v>74</v>
      </c>
      <c r="E7" s="1">
        <v>100</v>
      </c>
      <c r="F7" s="1">
        <v>6</v>
      </c>
      <c r="G7" s="1">
        <v>5</v>
      </c>
      <c r="H7" s="1">
        <v>6</v>
      </c>
      <c r="I7" s="1">
        <v>10</v>
      </c>
      <c r="J7" s="1">
        <v>8</v>
      </c>
      <c r="K7" s="1">
        <v>17</v>
      </c>
      <c r="L7" s="1">
        <v>20</v>
      </c>
      <c r="M7" s="1">
        <v>2</v>
      </c>
      <c r="N7" s="1">
        <v>0</v>
      </c>
      <c r="O7" s="1">
        <f t="shared" si="0"/>
        <v>74</v>
      </c>
      <c r="P7" s="1">
        <v>49.662162162162161</v>
      </c>
    </row>
    <row r="12" spans="1:16" x14ac:dyDescent="0.25">
      <c r="A12" t="s">
        <v>22</v>
      </c>
      <c r="K12" t="s">
        <v>28</v>
      </c>
    </row>
    <row r="13" spans="1:16" x14ac:dyDescent="0.25">
      <c r="A13" s="10" t="s">
        <v>29</v>
      </c>
      <c r="B13" s="10"/>
      <c r="K13" s="8" t="s">
        <v>24</v>
      </c>
      <c r="L13" s="8"/>
      <c r="M13" s="8"/>
      <c r="N13" s="8"/>
      <c r="O13" s="8"/>
      <c r="P13" s="8"/>
    </row>
  </sheetData>
  <mergeCells count="3">
    <mergeCell ref="A1:P1"/>
    <mergeCell ref="A13:B13"/>
    <mergeCell ref="K13:P13"/>
  </mergeCells>
  <printOptions horizontalCentered="1" verticalCentered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N7" sqref="N7"/>
    </sheetView>
  </sheetViews>
  <sheetFormatPr defaultRowHeight="15" x14ac:dyDescent="0.25"/>
  <cols>
    <col min="1" max="1" width="11.85546875" customWidth="1"/>
    <col min="2" max="2" width="14.7109375" customWidth="1"/>
    <col min="3" max="3" width="10.85546875" customWidth="1"/>
    <col min="4" max="5" width="8.28515625" customWidth="1"/>
    <col min="6" max="6" width="5.7109375" customWidth="1"/>
    <col min="7" max="7" width="5" customWidth="1"/>
    <col min="8" max="9" width="4.85546875" customWidth="1"/>
    <col min="10" max="10" width="3.5703125" customWidth="1"/>
    <col min="11" max="11" width="4.5703125" customWidth="1"/>
    <col min="12" max="12" width="4.28515625" customWidth="1"/>
    <col min="13" max="13" width="4.140625" customWidth="1"/>
    <col min="14" max="14" width="2.7109375" customWidth="1"/>
    <col min="15" max="15" width="5.140625" customWidth="1"/>
    <col min="16" max="16" width="6.28515625" customWidth="1"/>
  </cols>
  <sheetData>
    <row r="1" spans="1:16" ht="60.75" customHeight="1" x14ac:dyDescent="0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2" t="s">
        <v>0</v>
      </c>
      <c r="B2" s="2" t="s">
        <v>1</v>
      </c>
      <c r="C2" s="2" t="s">
        <v>25</v>
      </c>
      <c r="D2" s="2" t="s">
        <v>26</v>
      </c>
      <c r="E2" s="2" t="s">
        <v>27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16" ht="38.25" customHeight="1" x14ac:dyDescent="0.25">
      <c r="A3" s="1">
        <v>184</v>
      </c>
      <c r="B3" s="1" t="s">
        <v>13</v>
      </c>
      <c r="C3" s="1">
        <v>74</v>
      </c>
      <c r="D3" s="1">
        <v>74</v>
      </c>
      <c r="E3" s="1">
        <v>100</v>
      </c>
      <c r="F3" s="1">
        <v>3</v>
      </c>
      <c r="G3" s="1">
        <v>7</v>
      </c>
      <c r="H3" s="1">
        <v>7</v>
      </c>
      <c r="I3" s="1">
        <v>11</v>
      </c>
      <c r="J3" s="1">
        <v>12</v>
      </c>
      <c r="K3" s="1">
        <v>22</v>
      </c>
      <c r="L3" s="1">
        <v>10</v>
      </c>
      <c r="M3" s="1">
        <v>2</v>
      </c>
      <c r="N3" s="1">
        <v>0</v>
      </c>
      <c r="O3" s="1">
        <f>SUM(F3:N3)</f>
        <v>74</v>
      </c>
      <c r="P3" s="1">
        <v>51.69</v>
      </c>
    </row>
    <row r="4" spans="1:16" ht="38.25" customHeight="1" x14ac:dyDescent="0.25">
      <c r="A4" s="1" t="s">
        <v>14</v>
      </c>
      <c r="B4" s="1" t="s">
        <v>15</v>
      </c>
      <c r="C4" s="1">
        <v>74</v>
      </c>
      <c r="D4" s="1">
        <v>74</v>
      </c>
      <c r="E4" s="1">
        <v>100</v>
      </c>
      <c r="F4" s="1">
        <v>10</v>
      </c>
      <c r="G4" s="1">
        <v>3</v>
      </c>
      <c r="H4" s="1">
        <v>19</v>
      </c>
      <c r="I4" s="1">
        <v>4</v>
      </c>
      <c r="J4" s="1">
        <v>15</v>
      </c>
      <c r="K4" s="1">
        <v>6</v>
      </c>
      <c r="L4" s="1">
        <v>9</v>
      </c>
      <c r="M4" s="1">
        <v>8</v>
      </c>
      <c r="N4" s="1">
        <v>0</v>
      </c>
      <c r="O4" s="1">
        <f t="shared" ref="O4:O7" si="0">SUM(F4:N4)</f>
        <v>74</v>
      </c>
      <c r="P4" s="1">
        <v>57.26</v>
      </c>
    </row>
    <row r="5" spans="1:16" ht="38.25" customHeight="1" x14ac:dyDescent="0.25">
      <c r="A5" s="1" t="s">
        <v>16</v>
      </c>
      <c r="B5" s="1" t="s">
        <v>17</v>
      </c>
      <c r="C5" s="1">
        <v>74</v>
      </c>
      <c r="D5" s="1">
        <v>74</v>
      </c>
      <c r="E5" s="1">
        <v>100</v>
      </c>
      <c r="F5" s="1">
        <v>2</v>
      </c>
      <c r="G5" s="1">
        <v>15</v>
      </c>
      <c r="H5" s="1">
        <v>19</v>
      </c>
      <c r="I5" s="1">
        <v>11</v>
      </c>
      <c r="J5" s="1">
        <v>6</v>
      </c>
      <c r="K5" s="1">
        <v>17</v>
      </c>
      <c r="L5" s="1">
        <v>4</v>
      </c>
      <c r="M5" s="1">
        <v>0</v>
      </c>
      <c r="N5" s="1">
        <v>0</v>
      </c>
      <c r="O5" s="1">
        <f t="shared" si="0"/>
        <v>74</v>
      </c>
      <c r="P5" s="1">
        <v>63.01</v>
      </c>
    </row>
    <row r="6" spans="1:16" ht="38.25" customHeight="1" x14ac:dyDescent="0.25">
      <c r="A6" s="1" t="s">
        <v>18</v>
      </c>
      <c r="B6" s="1" t="s">
        <v>19</v>
      </c>
      <c r="C6" s="1">
        <v>74</v>
      </c>
      <c r="D6" s="1">
        <v>74</v>
      </c>
      <c r="E6" s="1">
        <v>100</v>
      </c>
      <c r="F6" s="1">
        <v>9</v>
      </c>
      <c r="G6" s="1">
        <v>12</v>
      </c>
      <c r="H6" s="1">
        <v>7</v>
      </c>
      <c r="I6" s="1">
        <v>12</v>
      </c>
      <c r="J6" s="1">
        <v>15</v>
      </c>
      <c r="K6" s="1">
        <v>3</v>
      </c>
      <c r="L6" s="1">
        <v>16</v>
      </c>
      <c r="M6" s="1">
        <v>0</v>
      </c>
      <c r="N6" s="1">
        <v>0</v>
      </c>
      <c r="O6" s="1">
        <f t="shared" si="0"/>
        <v>74</v>
      </c>
      <c r="P6" s="1">
        <v>60.64</v>
      </c>
    </row>
    <row r="7" spans="1:16" ht="38.25" customHeight="1" x14ac:dyDescent="0.25">
      <c r="A7" s="1" t="s">
        <v>20</v>
      </c>
      <c r="B7" s="1" t="s">
        <v>21</v>
      </c>
      <c r="C7" s="1">
        <v>74</v>
      </c>
      <c r="D7" s="1">
        <v>74</v>
      </c>
      <c r="E7" s="1">
        <v>100</v>
      </c>
      <c r="F7" s="1">
        <v>4</v>
      </c>
      <c r="G7" s="1">
        <v>1</v>
      </c>
      <c r="H7" s="1">
        <v>8</v>
      </c>
      <c r="I7" s="1">
        <v>9</v>
      </c>
      <c r="J7" s="1">
        <v>13</v>
      </c>
      <c r="K7" s="1">
        <v>14</v>
      </c>
      <c r="L7" s="1">
        <v>21</v>
      </c>
      <c r="M7" s="1">
        <v>4</v>
      </c>
      <c r="N7" s="1">
        <v>0</v>
      </c>
      <c r="O7" s="1">
        <f t="shared" si="0"/>
        <v>74</v>
      </c>
      <c r="P7" s="1">
        <v>45.95</v>
      </c>
    </row>
    <row r="12" spans="1:16" x14ac:dyDescent="0.25">
      <c r="A12" t="s">
        <v>22</v>
      </c>
      <c r="K12" t="s">
        <v>28</v>
      </c>
    </row>
    <row r="13" spans="1:16" x14ac:dyDescent="0.25">
      <c r="A13" s="10" t="s">
        <v>29</v>
      </c>
      <c r="B13" s="10"/>
      <c r="K13" s="8" t="s">
        <v>24</v>
      </c>
      <c r="L13" s="8"/>
      <c r="M13" s="8"/>
      <c r="N13" s="8"/>
      <c r="O13" s="8"/>
      <c r="P13" s="8"/>
    </row>
  </sheetData>
  <mergeCells count="3">
    <mergeCell ref="A1:P1"/>
    <mergeCell ref="A13:B13"/>
    <mergeCell ref="K13:P13"/>
  </mergeCells>
  <printOptions horizontalCentered="1" verticalCentered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T10" sqref="T10"/>
    </sheetView>
  </sheetViews>
  <sheetFormatPr defaultRowHeight="15" x14ac:dyDescent="0.25"/>
  <cols>
    <col min="1" max="1" width="11.85546875" customWidth="1"/>
    <col min="2" max="2" width="14.7109375" customWidth="1"/>
    <col min="3" max="3" width="10.85546875" customWidth="1"/>
    <col min="4" max="5" width="8.28515625" customWidth="1"/>
    <col min="6" max="6" width="5.7109375" customWidth="1"/>
    <col min="7" max="7" width="5" customWidth="1"/>
    <col min="8" max="9" width="4.85546875" customWidth="1"/>
    <col min="10" max="10" width="3.5703125" customWidth="1"/>
    <col min="11" max="11" width="4.5703125" customWidth="1"/>
    <col min="12" max="12" width="4.28515625" customWidth="1"/>
    <col min="13" max="13" width="4.140625" customWidth="1"/>
    <col min="14" max="14" width="2.7109375" customWidth="1"/>
    <col min="15" max="15" width="5.140625" customWidth="1"/>
    <col min="16" max="16" width="6.28515625" customWidth="1"/>
  </cols>
  <sheetData>
    <row r="1" spans="1:16" ht="60.75" customHeight="1" x14ac:dyDescent="0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2" t="s">
        <v>0</v>
      </c>
      <c r="B2" s="2" t="s">
        <v>1</v>
      </c>
      <c r="C2" s="2" t="s">
        <v>25</v>
      </c>
      <c r="D2" s="2" t="s">
        <v>26</v>
      </c>
      <c r="E2" s="2" t="s">
        <v>27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16" ht="38.25" customHeight="1" x14ac:dyDescent="0.25">
      <c r="A3" s="1">
        <v>184</v>
      </c>
      <c r="B3" s="1" t="s">
        <v>13</v>
      </c>
      <c r="C3" s="1">
        <v>75</v>
      </c>
      <c r="D3" s="1">
        <v>74</v>
      </c>
      <c r="E3" s="1">
        <v>98.67</v>
      </c>
      <c r="F3" s="1">
        <v>3</v>
      </c>
      <c r="G3" s="1">
        <v>3</v>
      </c>
      <c r="H3" s="1">
        <v>3</v>
      </c>
      <c r="I3" s="1">
        <v>6</v>
      </c>
      <c r="J3" s="1">
        <v>6</v>
      </c>
      <c r="K3" s="1">
        <v>13</v>
      </c>
      <c r="L3" s="1">
        <v>22</v>
      </c>
      <c r="M3" s="1">
        <v>18</v>
      </c>
      <c r="N3" s="1">
        <v>1</v>
      </c>
      <c r="O3" s="1">
        <f>SUM(F3:N3)</f>
        <v>75</v>
      </c>
      <c r="P3" s="1">
        <v>36.33</v>
      </c>
    </row>
    <row r="4" spans="1:16" ht="38.25" customHeight="1" x14ac:dyDescent="0.25">
      <c r="A4" s="1" t="s">
        <v>14</v>
      </c>
      <c r="B4" s="1" t="s">
        <v>15</v>
      </c>
      <c r="C4" s="1">
        <v>75</v>
      </c>
      <c r="D4" s="1">
        <v>74</v>
      </c>
      <c r="E4" s="1">
        <v>98.67</v>
      </c>
      <c r="F4" s="1">
        <v>1</v>
      </c>
      <c r="G4" s="1">
        <v>5</v>
      </c>
      <c r="H4" s="1">
        <v>5</v>
      </c>
      <c r="I4" s="1">
        <v>7</v>
      </c>
      <c r="J4" s="1">
        <v>16</v>
      </c>
      <c r="K4" s="1">
        <v>10</v>
      </c>
      <c r="L4" s="1">
        <v>20</v>
      </c>
      <c r="M4" s="1">
        <v>10</v>
      </c>
      <c r="N4" s="1">
        <v>1</v>
      </c>
      <c r="O4" s="1">
        <f t="shared" ref="O4:O7" si="0">SUM(F4:N4)</f>
        <v>75</v>
      </c>
      <c r="P4" s="1">
        <v>42</v>
      </c>
    </row>
    <row r="5" spans="1:16" ht="38.25" customHeight="1" x14ac:dyDescent="0.25">
      <c r="A5" s="1" t="s">
        <v>16</v>
      </c>
      <c r="B5" s="1">
        <v>75</v>
      </c>
      <c r="C5" s="1">
        <v>74</v>
      </c>
      <c r="D5" s="1">
        <v>59</v>
      </c>
      <c r="E5" s="1">
        <v>84</v>
      </c>
      <c r="F5" s="1">
        <v>3</v>
      </c>
      <c r="G5" s="1">
        <v>10</v>
      </c>
      <c r="H5" s="1">
        <v>6</v>
      </c>
      <c r="I5" s="1">
        <v>9</v>
      </c>
      <c r="J5" s="1">
        <v>7</v>
      </c>
      <c r="K5" s="1">
        <v>8</v>
      </c>
      <c r="L5" s="1">
        <v>7</v>
      </c>
      <c r="M5" s="1">
        <v>9</v>
      </c>
      <c r="N5" s="1">
        <v>16</v>
      </c>
      <c r="O5" s="1">
        <f t="shared" si="0"/>
        <v>75</v>
      </c>
      <c r="P5" s="1">
        <v>50</v>
      </c>
    </row>
    <row r="6" spans="1:16" ht="38.25" customHeight="1" x14ac:dyDescent="0.25">
      <c r="A6" s="1" t="s">
        <v>18</v>
      </c>
      <c r="B6" s="1" t="s">
        <v>19</v>
      </c>
      <c r="C6" s="1">
        <v>75</v>
      </c>
      <c r="D6" s="1">
        <v>72</v>
      </c>
      <c r="E6" s="1">
        <v>96</v>
      </c>
      <c r="F6" s="1">
        <v>2</v>
      </c>
      <c r="G6" s="1">
        <v>2</v>
      </c>
      <c r="H6" s="1">
        <v>9</v>
      </c>
      <c r="I6" s="1">
        <v>15</v>
      </c>
      <c r="J6" s="1">
        <v>11</v>
      </c>
      <c r="K6" s="1">
        <v>10</v>
      </c>
      <c r="L6" s="1">
        <v>13</v>
      </c>
      <c r="M6" s="1">
        <v>10</v>
      </c>
      <c r="N6" s="1">
        <v>3</v>
      </c>
      <c r="O6" s="1">
        <f t="shared" si="0"/>
        <v>75</v>
      </c>
      <c r="P6" s="1">
        <v>44.83</v>
      </c>
    </row>
    <row r="7" spans="1:16" ht="38.25" customHeight="1" x14ac:dyDescent="0.25">
      <c r="A7" s="1" t="s">
        <v>20</v>
      </c>
      <c r="B7" s="1" t="s">
        <v>21</v>
      </c>
      <c r="C7" s="1">
        <v>75</v>
      </c>
      <c r="D7" s="1">
        <v>74</v>
      </c>
      <c r="E7" s="1">
        <v>98.67</v>
      </c>
      <c r="F7" s="1">
        <v>4</v>
      </c>
      <c r="G7" s="1">
        <v>10</v>
      </c>
      <c r="H7" s="1">
        <v>5</v>
      </c>
      <c r="I7" s="1">
        <v>5</v>
      </c>
      <c r="J7" s="1">
        <v>11</v>
      </c>
      <c r="K7" s="1">
        <v>16</v>
      </c>
      <c r="L7" s="1">
        <v>11</v>
      </c>
      <c r="M7" s="1">
        <v>12</v>
      </c>
      <c r="N7" s="1">
        <v>1</v>
      </c>
      <c r="O7" s="1">
        <f t="shared" si="0"/>
        <v>75</v>
      </c>
      <c r="P7" s="1">
        <v>47.17</v>
      </c>
    </row>
    <row r="12" spans="1:16" x14ac:dyDescent="0.25">
      <c r="A12" t="s">
        <v>22</v>
      </c>
      <c r="K12" t="s">
        <v>28</v>
      </c>
    </row>
    <row r="13" spans="1:16" x14ac:dyDescent="0.25">
      <c r="A13" s="10" t="s">
        <v>29</v>
      </c>
      <c r="B13" s="10"/>
      <c r="K13" s="8" t="s">
        <v>24</v>
      </c>
      <c r="L13" s="8"/>
      <c r="M13" s="8"/>
      <c r="N13" s="8"/>
      <c r="O13" s="8"/>
      <c r="P13" s="8"/>
    </row>
  </sheetData>
  <mergeCells count="3">
    <mergeCell ref="A1:P1"/>
    <mergeCell ref="A13:B13"/>
    <mergeCell ref="K13:P13"/>
  </mergeCells>
  <printOptions horizontalCentered="1" verticalCentered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U9" sqref="U9"/>
    </sheetView>
  </sheetViews>
  <sheetFormatPr defaultRowHeight="15" x14ac:dyDescent="0.25"/>
  <cols>
    <col min="1" max="1" width="12.42578125" customWidth="1"/>
    <col min="2" max="2" width="19" customWidth="1"/>
    <col min="3" max="3" width="10.85546875" customWidth="1"/>
    <col min="4" max="5" width="8.28515625" customWidth="1"/>
    <col min="6" max="6" width="5.7109375" customWidth="1"/>
    <col min="7" max="7" width="5" customWidth="1"/>
    <col min="8" max="9" width="4.85546875" customWidth="1"/>
    <col min="10" max="10" width="3.5703125" customWidth="1"/>
    <col min="11" max="11" width="4.5703125" customWidth="1"/>
    <col min="12" max="12" width="4.28515625" customWidth="1"/>
    <col min="13" max="13" width="4.140625" customWidth="1"/>
    <col min="14" max="14" width="2.7109375" customWidth="1"/>
    <col min="15" max="15" width="6.42578125" customWidth="1"/>
    <col min="16" max="16" width="6.28515625" customWidth="1"/>
  </cols>
  <sheetData>
    <row r="1" spans="1:16" ht="54.75" customHeight="1" x14ac:dyDescent="0.25">
      <c r="A1" s="7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2" t="s">
        <v>0</v>
      </c>
      <c r="B2" s="2" t="s">
        <v>1</v>
      </c>
      <c r="C2" s="2" t="s">
        <v>25</v>
      </c>
      <c r="D2" s="2" t="s">
        <v>26</v>
      </c>
      <c r="E2" s="2" t="s">
        <v>27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16" ht="36.75" customHeight="1" x14ac:dyDescent="0.25">
      <c r="A3" s="1">
        <v>184</v>
      </c>
      <c r="B3" s="1" t="s">
        <v>13</v>
      </c>
      <c r="C3" s="1">
        <v>71</v>
      </c>
      <c r="D3" s="1">
        <v>70</v>
      </c>
      <c r="E3" s="1">
        <v>98.59</v>
      </c>
      <c r="F3" s="1">
        <v>2</v>
      </c>
      <c r="G3" s="1">
        <v>8</v>
      </c>
      <c r="H3" s="1">
        <v>7</v>
      </c>
      <c r="I3" s="1">
        <v>8</v>
      </c>
      <c r="J3" s="1">
        <v>13</v>
      </c>
      <c r="K3" s="1">
        <v>11</v>
      </c>
      <c r="L3" s="1">
        <v>15</v>
      </c>
      <c r="M3" s="1">
        <v>6</v>
      </c>
      <c r="N3" s="1">
        <v>1</v>
      </c>
      <c r="O3" s="1">
        <f>SUM(F3:N3)</f>
        <v>71</v>
      </c>
      <c r="P3" s="1">
        <v>48.42</v>
      </c>
    </row>
    <row r="4" spans="1:16" ht="36.75" customHeight="1" x14ac:dyDescent="0.25">
      <c r="A4" s="1" t="s">
        <v>14</v>
      </c>
      <c r="B4" s="1" t="s">
        <v>15</v>
      </c>
      <c r="C4" s="1">
        <v>71</v>
      </c>
      <c r="D4" s="1">
        <v>71</v>
      </c>
      <c r="E4" s="1">
        <v>100</v>
      </c>
      <c r="F4" s="1">
        <v>32</v>
      </c>
      <c r="G4" s="1">
        <v>12</v>
      </c>
      <c r="H4" s="1">
        <v>10</v>
      </c>
      <c r="I4" s="1">
        <v>8</v>
      </c>
      <c r="J4" s="1">
        <v>2</v>
      </c>
      <c r="K4" s="1">
        <v>3</v>
      </c>
      <c r="L4" s="1">
        <v>4</v>
      </c>
      <c r="M4" s="1">
        <v>0</v>
      </c>
      <c r="N4" s="1">
        <v>0</v>
      </c>
      <c r="O4" s="1">
        <f t="shared" ref="O4:O7" si="0">SUM(F4:N4)</f>
        <v>71</v>
      </c>
      <c r="P4" s="1">
        <v>81.87</v>
      </c>
    </row>
    <row r="5" spans="1:16" ht="36.75" customHeight="1" x14ac:dyDescent="0.25">
      <c r="A5" s="1" t="s">
        <v>16</v>
      </c>
      <c r="B5" s="1" t="s">
        <v>17</v>
      </c>
      <c r="C5" s="1">
        <v>71</v>
      </c>
      <c r="D5" s="1">
        <v>71</v>
      </c>
      <c r="E5" s="1">
        <v>100</v>
      </c>
      <c r="F5" s="1">
        <v>7</v>
      </c>
      <c r="G5" s="1">
        <v>32</v>
      </c>
      <c r="H5" s="1">
        <v>15</v>
      </c>
      <c r="I5" s="1">
        <v>11</v>
      </c>
      <c r="J5" s="1">
        <v>5</v>
      </c>
      <c r="K5" s="1">
        <v>1</v>
      </c>
      <c r="L5" s="1">
        <v>0</v>
      </c>
      <c r="M5" s="1">
        <v>0</v>
      </c>
      <c r="N5" s="1">
        <v>0</v>
      </c>
      <c r="O5" s="1">
        <f t="shared" si="0"/>
        <v>71</v>
      </c>
      <c r="P5" s="1">
        <v>79.260000000000005</v>
      </c>
    </row>
    <row r="6" spans="1:16" ht="36.75" customHeight="1" x14ac:dyDescent="0.25">
      <c r="A6" s="1" t="s">
        <v>18</v>
      </c>
      <c r="B6" s="1" t="s">
        <v>19</v>
      </c>
      <c r="C6" s="1">
        <v>71</v>
      </c>
      <c r="D6" s="1">
        <v>71</v>
      </c>
      <c r="E6" s="1">
        <v>100</v>
      </c>
      <c r="F6" s="1">
        <v>8</v>
      </c>
      <c r="G6" s="1">
        <v>15</v>
      </c>
      <c r="H6" s="1">
        <v>12</v>
      </c>
      <c r="I6" s="1">
        <v>14</v>
      </c>
      <c r="J6" s="1">
        <v>17</v>
      </c>
      <c r="K6" s="1">
        <v>5</v>
      </c>
      <c r="L6" s="1">
        <v>0</v>
      </c>
      <c r="M6" s="1">
        <v>0</v>
      </c>
      <c r="N6" s="1">
        <v>0</v>
      </c>
      <c r="O6" s="1">
        <f t="shared" si="0"/>
        <v>71</v>
      </c>
      <c r="P6" s="1">
        <v>69.37</v>
      </c>
    </row>
    <row r="7" spans="1:16" ht="36.75" customHeight="1" x14ac:dyDescent="0.25">
      <c r="A7" s="1" t="s">
        <v>20</v>
      </c>
      <c r="B7" s="1" t="s">
        <v>21</v>
      </c>
      <c r="C7" s="1">
        <v>71</v>
      </c>
      <c r="D7" s="1">
        <v>71</v>
      </c>
      <c r="E7" s="1">
        <v>100</v>
      </c>
      <c r="F7" s="1">
        <v>18</v>
      </c>
      <c r="G7" s="1">
        <v>13</v>
      </c>
      <c r="H7" s="1">
        <v>11</v>
      </c>
      <c r="I7" s="1">
        <v>11</v>
      </c>
      <c r="J7" s="1">
        <v>10</v>
      </c>
      <c r="K7" s="1">
        <v>5</v>
      </c>
      <c r="L7" s="1">
        <v>2</v>
      </c>
      <c r="M7" s="1">
        <v>1</v>
      </c>
      <c r="N7" s="1">
        <v>0</v>
      </c>
      <c r="O7" s="1">
        <f t="shared" si="0"/>
        <v>71</v>
      </c>
      <c r="P7" s="1">
        <v>73.239999999999995</v>
      </c>
    </row>
    <row r="12" spans="1:16" x14ac:dyDescent="0.25">
      <c r="A12" t="s">
        <v>22</v>
      </c>
      <c r="J12" t="s">
        <v>28</v>
      </c>
    </row>
    <row r="13" spans="1:16" x14ac:dyDescent="0.25">
      <c r="A13" s="10" t="s">
        <v>31</v>
      </c>
      <c r="B13" s="10"/>
      <c r="J13" s="8" t="s">
        <v>24</v>
      </c>
      <c r="K13" s="8"/>
      <c r="L13" s="8"/>
      <c r="M13" s="8"/>
      <c r="N13" s="8"/>
      <c r="O13" s="8"/>
    </row>
    <row r="18" spans="8:8" x14ac:dyDescent="0.25">
      <c r="H18" s="5"/>
    </row>
  </sheetData>
  <mergeCells count="3">
    <mergeCell ref="A1:P1"/>
    <mergeCell ref="J13:O13"/>
    <mergeCell ref="A13:B13"/>
  </mergeCells>
  <printOptions horizontalCentered="1" verticalCentered="1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2023-07-11T06:41:46Z</dcterms:modified>
</cp:coreProperties>
</file>